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mcinally\source\repos\MacAspWebMvc1-master\Content\docScoresheets\"/>
    </mc:Choice>
  </mc:AlternateContent>
  <xr:revisionPtr revIDLastSave="0" documentId="13_ncr:1_{FB69EF94-26BF-4170-A87F-B58845F51B93}" xr6:coauthVersionLast="47" xr6:coauthVersionMax="47" xr10:uidLastSave="{00000000-0000-0000-0000-000000000000}"/>
  <bookViews>
    <workbookView xWindow="28680" yWindow="-120" windowWidth="29040" windowHeight="15720" xr2:uid="{90D98466-897A-4A72-9325-41389FF0AEAF}"/>
  </bookViews>
  <sheets>
    <sheet name="Sheet1" sheetId="1" r:id="rId1"/>
  </sheets>
  <definedNames>
    <definedName name="roundfour">Sheet1!$J$11:$M$11</definedName>
    <definedName name="roundone">Sheet1!$E$11:$H$11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3" i="1" l="1"/>
  <c r="Q12" i="1"/>
  <c r="Q11" i="1"/>
  <c r="Q10" i="1"/>
  <c r="J13" i="1"/>
  <c r="J12" i="1"/>
  <c r="J11" i="1"/>
  <c r="J10" i="1"/>
  <c r="Q9" i="1"/>
  <c r="J9" i="1"/>
  <c r="S13" i="1" l="1"/>
  <c r="S12" i="1"/>
  <c r="S11" i="1"/>
  <c r="S10" i="1"/>
  <c r="S9" i="1"/>
  <c r="R13" i="1"/>
  <c r="R12" i="1"/>
  <c r="R11" i="1"/>
  <c r="R10" i="1"/>
  <c r="R9" i="1"/>
  <c r="S14" i="1" l="1"/>
  <c r="T9" i="1"/>
  <c r="U9" i="1" s="1"/>
  <c r="R14" i="1"/>
  <c r="T10" i="1"/>
  <c r="T12" i="1"/>
  <c r="T11" i="1"/>
  <c r="T13" i="1"/>
  <c r="U10" i="1" l="1"/>
  <c r="U11" i="1" s="1"/>
  <c r="U12" i="1" s="1"/>
  <c r="U13" i="1" s="1"/>
  <c r="T14" i="1"/>
</calcChain>
</file>

<file path=xl/sharedStrings.xml><?xml version="1.0" encoding="utf-8"?>
<sst xmlns="http://schemas.openxmlformats.org/spreadsheetml/2006/main" count="24" uniqueCount="17">
  <si>
    <t xml:space="preserve"> </t>
  </si>
  <si>
    <t>Name:</t>
  </si>
  <si>
    <t xml:space="preserve"> Bow Style:</t>
  </si>
  <si>
    <t xml:space="preserve">Age/Sex: </t>
  </si>
  <si>
    <t xml:space="preserve"> Club:</t>
  </si>
  <si>
    <t xml:space="preserve"> Target:  </t>
  </si>
  <si>
    <t xml:space="preserve">Date: </t>
  </si>
  <si>
    <t>Judge</t>
  </si>
  <si>
    <t>E/T</t>
  </si>
  <si>
    <t>Hits</t>
  </si>
  <si>
    <t>Gold</t>
  </si>
  <si>
    <t>ΣE/T</t>
  </si>
  <si>
    <t>Cum</t>
  </si>
  <si>
    <t xml:space="preserve">   </t>
  </si>
  <si>
    <t>Totals</t>
  </si>
  <si>
    <t xml:space="preserve">BA Postal League Match Portsmouth </t>
  </si>
  <si>
    <t>[ 6 sighters, 10 zone scoring, only 10s count as gold 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</si>
</sst>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24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DADADB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0" xfId="0" applyFill="1"/>
    <xf numFmtId="0" fontId="1" fillId="2" borderId="0" xfId="0" applyFont="1" applyFill="1" applyAlignment="1">
      <alignment horizontal="left" vertical="center" indent="15"/>
    </xf>
    <xf numFmtId="0" fontId="2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textRotation="90" wrapText="1"/>
    </xf>
    <xf numFmtId="0" fontId="3" fillId="0" borderId="9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5" borderId="10" xfId="0" applyFont="1" applyFill="1" applyBorder="1" applyAlignment="1">
      <alignment horizontal="center" vertical="center" wrapText="1"/>
    </xf>
    <xf numFmtId="0" fontId="3" fillId="5" borderId="6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5" borderId="12" xfId="0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textRotation="90" wrapText="1"/>
    </xf>
    <xf numFmtId="0" fontId="3" fillId="2" borderId="0" xfId="0" applyFont="1" applyFill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vertical="center" wrapText="1"/>
    </xf>
    <xf numFmtId="0" fontId="3" fillId="3" borderId="0" xfId="0" applyFont="1" applyFill="1" applyAlignment="1">
      <alignment vertical="center" wrapText="1"/>
    </xf>
    <xf numFmtId="0" fontId="3" fillId="3" borderId="4" xfId="0" applyFont="1" applyFill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3" fillId="3" borderId="1" xfId="0" applyFont="1" applyFill="1" applyBorder="1" applyAlignment="1">
      <alignment vertical="center" wrapText="1"/>
    </xf>
    <xf numFmtId="0" fontId="3" fillId="3" borderId="2" xfId="0" applyFont="1" applyFill="1" applyBorder="1" applyAlignment="1">
      <alignment vertical="center" wrapText="1"/>
    </xf>
    <xf numFmtId="0" fontId="3" fillId="3" borderId="7" xfId="0" applyFont="1" applyFill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3" fillId="3" borderId="8" xfId="0" applyFont="1" applyFill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003B3D-7018-4BF4-912A-C6467E425A21}">
  <dimension ref="B2:U14"/>
  <sheetViews>
    <sheetView tabSelected="1" zoomScale="190" zoomScaleNormal="190" workbookViewId="0">
      <selection activeCell="L9" sqref="L9"/>
    </sheetView>
  </sheetViews>
  <sheetFormatPr defaultRowHeight="15" x14ac:dyDescent="0.25"/>
  <cols>
    <col min="1" max="1" width="3.5703125" style="1" customWidth="1"/>
    <col min="2" max="2" width="4.7109375" style="1" customWidth="1"/>
    <col min="3" max="3" width="12.28515625" style="1" customWidth="1"/>
    <col min="4" max="17" width="3.5703125" style="1" customWidth="1"/>
    <col min="18" max="21" width="6.140625" style="1" customWidth="1"/>
    <col min="22" max="16384" width="9.140625" style="1"/>
  </cols>
  <sheetData>
    <row r="2" spans="2:21" x14ac:dyDescent="0.25">
      <c r="C2" s="2"/>
    </row>
    <row r="3" spans="2:21" x14ac:dyDescent="0.25">
      <c r="C3" t="s">
        <v>15</v>
      </c>
      <c r="D3" s="4"/>
      <c r="E3" s="4"/>
      <c r="F3" s="4"/>
      <c r="O3" s="5"/>
      <c r="R3" s="5"/>
      <c r="S3" s="6"/>
    </row>
    <row r="4" spans="2:21" x14ac:dyDescent="0.25">
      <c r="C4" t="s">
        <v>16</v>
      </c>
    </row>
    <row r="5" spans="2:21" ht="16.5" customHeight="1" thickBot="1" x14ac:dyDescent="0.3">
      <c r="C5" s="3"/>
    </row>
    <row r="6" spans="2:21" ht="18.75" customHeight="1" thickBot="1" x14ac:dyDescent="0.3">
      <c r="C6" s="16" t="s">
        <v>0</v>
      </c>
      <c r="D6" s="36" t="s">
        <v>1</v>
      </c>
      <c r="E6" s="37"/>
      <c r="F6" s="38"/>
      <c r="G6" s="39"/>
      <c r="H6" s="39"/>
      <c r="I6" s="39"/>
      <c r="J6" s="40"/>
      <c r="K6" s="41" t="s">
        <v>2</v>
      </c>
      <c r="L6" s="37"/>
      <c r="M6" s="38"/>
      <c r="N6" s="39"/>
      <c r="O6" s="39"/>
      <c r="P6" s="40"/>
      <c r="Q6" s="41" t="s">
        <v>3</v>
      </c>
      <c r="R6" s="38"/>
      <c r="S6" s="42"/>
      <c r="T6" s="39"/>
      <c r="U6" s="43"/>
    </row>
    <row r="7" spans="2:21" ht="15.75" customHeight="1" thickBot="1" x14ac:dyDescent="0.3">
      <c r="C7" s="7" t="s">
        <v>0</v>
      </c>
      <c r="D7" s="30" t="s">
        <v>4</v>
      </c>
      <c r="E7" s="31"/>
      <c r="F7" s="32"/>
      <c r="G7" s="33"/>
      <c r="H7" s="33"/>
      <c r="I7" s="33"/>
      <c r="J7" s="34"/>
      <c r="K7" s="30" t="s">
        <v>5</v>
      </c>
      <c r="L7" s="31"/>
      <c r="M7" s="32"/>
      <c r="N7" s="33"/>
      <c r="O7" s="33"/>
      <c r="P7" s="34"/>
      <c r="Q7" s="30" t="s">
        <v>6</v>
      </c>
      <c r="R7" s="32"/>
      <c r="S7" s="35"/>
      <c r="T7" s="33"/>
      <c r="U7" s="34"/>
    </row>
    <row r="8" spans="2:21" ht="15.75" thickBot="1" x14ac:dyDescent="0.3">
      <c r="C8" s="8" t="s">
        <v>7</v>
      </c>
      <c r="D8" s="21"/>
      <c r="E8" s="22"/>
      <c r="F8" s="22"/>
      <c r="G8" s="22"/>
      <c r="H8" s="22"/>
      <c r="I8" s="23"/>
      <c r="J8" s="9" t="s">
        <v>8</v>
      </c>
      <c r="K8" s="24"/>
      <c r="L8" s="22"/>
      <c r="M8" s="22"/>
      <c r="N8" s="22"/>
      <c r="O8" s="22"/>
      <c r="P8" s="23"/>
      <c r="Q8" s="9" t="s">
        <v>8</v>
      </c>
      <c r="R8" s="9" t="s">
        <v>9</v>
      </c>
      <c r="S8" s="9" t="s">
        <v>10</v>
      </c>
      <c r="T8" s="9" t="s">
        <v>11</v>
      </c>
      <c r="U8" s="10" t="s">
        <v>12</v>
      </c>
    </row>
    <row r="9" spans="2:21" ht="15" customHeight="1" thickBot="1" x14ac:dyDescent="0.3">
      <c r="B9" s="25"/>
      <c r="C9" s="12" t="s">
        <v>0</v>
      </c>
      <c r="D9" s="13"/>
      <c r="E9" s="13"/>
      <c r="F9" s="13"/>
      <c r="G9" s="13"/>
      <c r="H9" s="13"/>
      <c r="I9" s="13"/>
      <c r="J9" s="14">
        <f>SUM(D9:I9) + (COUNTIF(D9:I9,"x")*10 )</f>
        <v>0</v>
      </c>
      <c r="K9" s="13"/>
      <c r="L9" s="13"/>
      <c r="M9" s="13"/>
      <c r="N9" s="13"/>
      <c r="O9" s="13"/>
      <c r="P9" s="13"/>
      <c r="Q9" s="14">
        <f>SUM(K9:P9) + (COUNTIF(K9:P9,"x")*10 )</f>
        <v>0</v>
      </c>
      <c r="R9" s="14">
        <f>COUNTA(D9:I9,K9:P9) - COUNTIF(D9:I9,"m*")- COUNTIF(K9:P9,"m*")</f>
        <v>0</v>
      </c>
      <c r="S9" s="14">
        <f>COUNTIF(D9:I9,"&gt;9") + COUNTIF(K9:P9,"&gt;9")+COUNTIF(D9:I9,"x") + COUNTIF(K9:P9,"x")</f>
        <v>0</v>
      </c>
      <c r="T9" s="14">
        <f>Q9+J9</f>
        <v>0</v>
      </c>
      <c r="U9" s="14">
        <f>T9</f>
        <v>0</v>
      </c>
    </row>
    <row r="10" spans="2:21" ht="15.75" thickBot="1" x14ac:dyDescent="0.3">
      <c r="B10" s="25"/>
      <c r="C10" s="12" t="s">
        <v>0</v>
      </c>
      <c r="D10" s="13"/>
      <c r="E10" s="13"/>
      <c r="F10" s="13"/>
      <c r="G10" s="13"/>
      <c r="H10" s="13"/>
      <c r="I10" s="13"/>
      <c r="J10" s="14">
        <f t="shared" ref="J10:J13" si="0">SUM(D10:I10) + (COUNTIF(D10:I10,"x")*10 )</f>
        <v>0</v>
      </c>
      <c r="K10" s="13"/>
      <c r="L10" s="13"/>
      <c r="M10" s="13"/>
      <c r="N10" s="13"/>
      <c r="O10" s="13"/>
      <c r="P10" s="13"/>
      <c r="Q10" s="14">
        <f t="shared" ref="Q10:Q13" si="1">SUM(K10:P10) + (COUNTIF(K10:P10,"x")*10 )</f>
        <v>0</v>
      </c>
      <c r="R10" s="14">
        <f t="shared" ref="R10:R13" si="2">COUNTA(D10:I10,K10:P10) - COUNTIF(D10:I10,"m*")- COUNTIF(K10:P10,"m*")</f>
        <v>0</v>
      </c>
      <c r="S10" s="14">
        <f t="shared" ref="S10:S13" si="3">COUNTIF(D10:I10,"&gt;9") + COUNTIF(K10:P10,"&gt;9")+COUNTIF(D10:I10,"x") + COUNTIF(K10:P10,"x")</f>
        <v>0</v>
      </c>
      <c r="T10" s="14">
        <f t="shared" ref="T10:T13" si="4">Q10+J10</f>
        <v>0</v>
      </c>
      <c r="U10" s="14">
        <f>T10+U9</f>
        <v>0</v>
      </c>
    </row>
    <row r="11" spans="2:21" ht="16.5" customHeight="1" thickBot="1" x14ac:dyDescent="0.3">
      <c r="B11" s="11"/>
      <c r="C11" s="12" t="s">
        <v>0</v>
      </c>
      <c r="D11" s="13"/>
      <c r="E11" s="13"/>
      <c r="F11" s="13"/>
      <c r="G11" s="13"/>
      <c r="H11" s="13"/>
      <c r="I11" s="13"/>
      <c r="J11" s="14">
        <f t="shared" si="0"/>
        <v>0</v>
      </c>
      <c r="K11" s="13"/>
      <c r="L11" s="13"/>
      <c r="M11" s="13"/>
      <c r="N11" s="13"/>
      <c r="O11" s="13"/>
      <c r="P11" s="13"/>
      <c r="Q11" s="14">
        <f t="shared" si="1"/>
        <v>0</v>
      </c>
      <c r="R11" s="14">
        <f t="shared" si="2"/>
        <v>0</v>
      </c>
      <c r="S11" s="14">
        <f t="shared" si="3"/>
        <v>0</v>
      </c>
      <c r="T11" s="14">
        <f t="shared" si="4"/>
        <v>0</v>
      </c>
      <c r="U11" s="14">
        <f t="shared" ref="U11:U13" si="5">T11+U10</f>
        <v>0</v>
      </c>
    </row>
    <row r="12" spans="2:21" ht="15.75" customHeight="1" thickBot="1" x14ac:dyDescent="0.3">
      <c r="B12" s="25"/>
      <c r="C12" s="12" t="s">
        <v>0</v>
      </c>
      <c r="D12" s="13"/>
      <c r="E12" s="13"/>
      <c r="F12" s="13"/>
      <c r="G12" s="13"/>
      <c r="H12" s="13"/>
      <c r="I12" s="13"/>
      <c r="J12" s="14">
        <f t="shared" si="0"/>
        <v>0</v>
      </c>
      <c r="K12" s="13"/>
      <c r="L12" s="13"/>
      <c r="M12" s="13"/>
      <c r="N12" s="13"/>
      <c r="O12" s="13"/>
      <c r="P12" s="13"/>
      <c r="Q12" s="14">
        <f t="shared" si="1"/>
        <v>0</v>
      </c>
      <c r="R12" s="14">
        <f t="shared" si="2"/>
        <v>0</v>
      </c>
      <c r="S12" s="14">
        <f t="shared" si="3"/>
        <v>0</v>
      </c>
      <c r="T12" s="14">
        <f t="shared" si="4"/>
        <v>0</v>
      </c>
      <c r="U12" s="14">
        <f t="shared" si="5"/>
        <v>0</v>
      </c>
    </row>
    <row r="13" spans="2:21" ht="15.75" thickBot="1" x14ac:dyDescent="0.3">
      <c r="B13" s="25"/>
      <c r="C13" s="12" t="s">
        <v>0</v>
      </c>
      <c r="D13" s="13"/>
      <c r="E13" s="13"/>
      <c r="F13" s="13"/>
      <c r="G13" s="13"/>
      <c r="H13" s="13"/>
      <c r="I13" s="13"/>
      <c r="J13" s="14">
        <f t="shared" si="0"/>
        <v>0</v>
      </c>
      <c r="K13" s="13"/>
      <c r="L13" s="13"/>
      <c r="M13" s="13"/>
      <c r="N13" s="13"/>
      <c r="O13" s="17"/>
      <c r="P13" s="18"/>
      <c r="Q13" s="19">
        <f t="shared" si="1"/>
        <v>0</v>
      </c>
      <c r="R13" s="19">
        <f t="shared" si="2"/>
        <v>0</v>
      </c>
      <c r="S13" s="19">
        <f t="shared" si="3"/>
        <v>0</v>
      </c>
      <c r="T13" s="19">
        <f t="shared" si="4"/>
        <v>0</v>
      </c>
      <c r="U13" s="14">
        <f t="shared" si="5"/>
        <v>0</v>
      </c>
    </row>
    <row r="14" spans="2:21" ht="15.75" thickBot="1" x14ac:dyDescent="0.3">
      <c r="C14" s="26" t="s">
        <v>13</v>
      </c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7" t="s">
        <v>14</v>
      </c>
      <c r="P14" s="28"/>
      <c r="Q14" s="29"/>
      <c r="R14" s="15">
        <f>SUM(R9:R13)</f>
        <v>0</v>
      </c>
      <c r="S14" s="15">
        <f>SUM(S9:S13)</f>
        <v>0</v>
      </c>
      <c r="T14" s="15">
        <f>SUM(T9:T13)</f>
        <v>0</v>
      </c>
      <c r="U14" s="20"/>
    </row>
  </sheetData>
  <mergeCells count="18">
    <mergeCell ref="S7:U7"/>
    <mergeCell ref="D6:F6"/>
    <mergeCell ref="G6:J6"/>
    <mergeCell ref="K6:M6"/>
    <mergeCell ref="N6:P6"/>
    <mergeCell ref="Q6:R6"/>
    <mergeCell ref="S6:U6"/>
    <mergeCell ref="D7:F7"/>
    <mergeCell ref="G7:J7"/>
    <mergeCell ref="K7:M7"/>
    <mergeCell ref="N7:P7"/>
    <mergeCell ref="Q7:R7"/>
    <mergeCell ref="D8:I8"/>
    <mergeCell ref="K8:P8"/>
    <mergeCell ref="B9:B10"/>
    <mergeCell ref="B12:B13"/>
    <mergeCell ref="C14:N14"/>
    <mergeCell ref="O14:Q1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roundfour</vt:lpstr>
      <vt:lpstr>roundone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Marcus McInally</dc:creator>
  <cp:lastModifiedBy>Marcus McInally</cp:lastModifiedBy>
  <dcterms:created xsi:type="dcterms:W3CDTF">2023-06-27T18:48:51Z</dcterms:created>
  <dcterms:modified xsi:type="dcterms:W3CDTF">2023-06-28T17:56:58Z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2023-06-27T18:50:56Z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0d0a9fd2-0a6b-4762-a348-8ab05bd40c69</vt:lpwstr>
  </property>
  <property fmtid="{D5CDD505-2E9C-101B-9397-08002B2CF9AE}" pid="7" name="MSIP_Label_defa4170-0d19-0005-0004-bc88714345d2_ActionId">
    <vt:lpwstr>01524409-7546-4eec-b6d5-92754ac52419</vt:lpwstr>
  </property>
  <property fmtid="{D5CDD505-2E9C-101B-9397-08002B2CF9AE}" pid="8" name="MSIP_Label_defa4170-0d19-0005-0004-bc88714345d2_ContentBits">
    <vt:lpwstr>0</vt:lpwstr>
  </property>
</Properties>
</file>